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1" sheetId="12" r:id="rId1"/>
  </sheets>
  <calcPr calcId="191029"/>
</workbook>
</file>

<file path=xl/calcChain.xml><?xml version="1.0" encoding="utf-8"?>
<calcChain xmlns="http://schemas.openxmlformats.org/spreadsheetml/2006/main">
  <c r="M29" i="12" l="1"/>
  <c r="J28" i="12"/>
  <c r="O28" i="12"/>
  <c r="J27" i="12"/>
  <c r="O27" i="12"/>
  <c r="J25" i="12"/>
  <c r="O25" i="12"/>
  <c r="J20" i="12"/>
  <c r="J19" i="12"/>
  <c r="J26" i="12"/>
  <c r="O26" i="12"/>
  <c r="J24" i="12"/>
  <c r="M15" i="12"/>
  <c r="O24" i="12"/>
  <c r="J23" i="12"/>
  <c r="O23" i="12"/>
  <c r="J22" i="12"/>
  <c r="O22" i="12"/>
  <c r="J21" i="12"/>
  <c r="O21" i="12"/>
  <c r="O20" i="12"/>
  <c r="O19" i="12"/>
  <c r="O29" i="12"/>
</calcChain>
</file>

<file path=xl/sharedStrings.xml><?xml version="1.0" encoding="utf-8"?>
<sst xmlns="http://schemas.openxmlformats.org/spreadsheetml/2006/main" count="99" uniqueCount="71">
  <si>
    <t>PACKING LIST</t>
  </si>
  <si>
    <t xml:space="preserve">ORDER NO : </t>
  </si>
  <si>
    <t>STYLE :</t>
  </si>
  <si>
    <t>COLOUR :</t>
  </si>
  <si>
    <t>SIZE :</t>
  </si>
  <si>
    <t xml:space="preserve">INVOICE NO: </t>
  </si>
  <si>
    <t>DATE      :</t>
  </si>
  <si>
    <t>COLOR</t>
  </si>
  <si>
    <t>X</t>
  </si>
  <si>
    <t>Ctns</t>
  </si>
  <si>
    <t xml:space="preserve">AN ISO 9001-2000 COMPANY </t>
  </si>
  <si>
    <t xml:space="preserve">A GOVT. OF INDIA  RECOGNIZED STAR EXPORT HOUSE </t>
  </si>
  <si>
    <t xml:space="preserve">    SHIPPING MARKS:</t>
  </si>
  <si>
    <t>Total  No.  Of</t>
  </si>
  <si>
    <t>GRAND</t>
  </si>
  <si>
    <t xml:space="preserve"> Per Cartons</t>
  </si>
  <si>
    <t>TOTAL</t>
  </si>
  <si>
    <t>PCS</t>
  </si>
  <si>
    <t xml:space="preserve">NO OF UNITS : </t>
  </si>
  <si>
    <t xml:space="preserve">CARTON NO: </t>
  </si>
  <si>
    <t>DES:-</t>
  </si>
  <si>
    <t xml:space="preserve">    No.  Of PCS</t>
  </si>
  <si>
    <t xml:space="preserve">NO.OF CTNS: </t>
  </si>
  <si>
    <t>S</t>
  </si>
  <si>
    <t>M</t>
  </si>
  <si>
    <t>L</t>
  </si>
  <si>
    <t xml:space="preserve">PACKING : </t>
  </si>
  <si>
    <t>XL</t>
  </si>
  <si>
    <t>XXL</t>
  </si>
  <si>
    <t>CTN NOS.</t>
  </si>
  <si>
    <t xml:space="preserve">CTN DIMENTION : </t>
  </si>
  <si>
    <t>XS</t>
  </si>
  <si>
    <t>XS TO XXXL</t>
  </si>
  <si>
    <t>FLAT PACK M POLY</t>
  </si>
  <si>
    <t>XXXL</t>
  </si>
  <si>
    <t>NAVY</t>
  </si>
  <si>
    <t>BLACK</t>
  </si>
  <si>
    <t>WHITE</t>
  </si>
  <si>
    <t>53%COTTON /42% POLYESTER/5%SPANDEX</t>
  </si>
  <si>
    <t>GREY MEL</t>
  </si>
  <si>
    <t xml:space="preserve">CHARCHOL MEL </t>
  </si>
  <si>
    <t>NO OF CTN</t>
  </si>
  <si>
    <t>GWT</t>
  </si>
  <si>
    <t>NT WT</t>
  </si>
  <si>
    <t>TTL CTN</t>
  </si>
  <si>
    <t>ASSORTED</t>
  </si>
  <si>
    <t>CTN</t>
  </si>
  <si>
    <t>LADIES V NECK TEE S/S</t>
  </si>
  <si>
    <t>NUDE PINK</t>
  </si>
  <si>
    <t>GOLD</t>
  </si>
  <si>
    <t>DUSTY GREEN</t>
  </si>
  <si>
    <t>32X32X26</t>
  </si>
  <si>
    <t>32X26X14</t>
  </si>
  <si>
    <t>95% COTTON / 5% SPANDEX LADIES V NECK  TEE S/S</t>
  </si>
  <si>
    <t>GREY MEL + CHARCHOL MEL</t>
  </si>
  <si>
    <t>RI043584 DROP 6</t>
  </si>
  <si>
    <t>7248 CTN</t>
  </si>
  <si>
    <t>1 TO 774</t>
  </si>
  <si>
    <t>775 TO 1160</t>
  </si>
  <si>
    <t>1161 TO 1801</t>
  </si>
  <si>
    <t>1802 TO 3310</t>
  </si>
  <si>
    <t>3311 TO 3812</t>
  </si>
  <si>
    <t>3813 TO 4655</t>
  </si>
  <si>
    <t>4656 TO 4838</t>
  </si>
  <si>
    <t>4839 TO 5229</t>
  </si>
  <si>
    <t>5230 TO 6535</t>
  </si>
  <si>
    <t>6536 TO 7248</t>
  </si>
  <si>
    <t>FATIUGE</t>
  </si>
  <si>
    <t>CORAL</t>
  </si>
  <si>
    <t>LILAC</t>
  </si>
  <si>
    <t>88%COTTON /7% POLYESTER/5%SPANDEX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</si>
</sst>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2" x14ac:knownFonts="1">
    <font>
      <sz val="11"/>
      <color rgb="FF000000"/>
      <name val="Calibri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1"/>
      <name val="Calibri"/>
      <family val="2"/>
    </font>
    <font>
      <b/>
      <sz val="10"/>
      <name val="Times New Roman"/>
      <family val="1"/>
    </font>
    <font>
      <b/>
      <sz val="10"/>
      <color indexed="8"/>
      <name val="Calibri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sz val="11"/>
      <name val="Arial Narrow"/>
      <family val="2"/>
    </font>
    <font>
      <b/>
      <sz val="10"/>
      <name val="Calibri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b/>
      <sz val="10"/>
      <color indexed="8"/>
      <name val="Segoe UI Symbol"/>
      <family val="2"/>
    </font>
    <font>
      <b/>
      <sz val="16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2">
    <xf numFmtId="0" fontId="0" fillId="0" borderId="0" xfId="0" applyFont="1" applyAlignment="1"/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64" fontId="2" fillId="2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14" fontId="2" fillId="0" borderId="0" xfId="0" applyNumberFormat="1" applyFont="1" applyBorder="1" applyAlignment="1">
      <alignment horizontal="center"/>
    </xf>
    <xf numFmtId="16" fontId="2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13" fillId="2" borderId="5" xfId="0" applyFont="1" applyFill="1" applyBorder="1" applyAlignment="1">
      <alignment vertical="center"/>
    </xf>
    <xf numFmtId="0" fontId="14" fillId="0" borderId="6" xfId="0" applyFont="1" applyBorder="1" applyAlignment="1">
      <alignment horizontal="center"/>
    </xf>
    <xf numFmtId="0" fontId="6" fillId="0" borderId="0" xfId="0" applyFont="1" applyBorder="1" applyAlignment="1"/>
    <xf numFmtId="0" fontId="14" fillId="0" borderId="5" xfId="0" applyFont="1" applyBorder="1"/>
    <xf numFmtId="0" fontId="14" fillId="0" borderId="7" xfId="0" applyFont="1" applyBorder="1"/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2" fontId="1" fillId="0" borderId="9" xfId="0" applyNumberFormat="1" applyFont="1" applyBorder="1" applyAlignment="1">
      <alignment horizontal="center"/>
    </xf>
    <xf numFmtId="0" fontId="20" fillId="0" borderId="0" xfId="0" applyFont="1" applyBorder="1" applyAlignment="1"/>
    <xf numFmtId="0" fontId="0" fillId="0" borderId="0" xfId="0" applyFont="1" applyAlignment="1">
      <alignment horizontal="center"/>
    </xf>
    <xf numFmtId="2" fontId="7" fillId="0" borderId="0" xfId="0" applyNumberFormat="1" applyFont="1" applyBorder="1" applyAlignment="1">
      <alignment horizontal="center" vertical="center"/>
    </xf>
    <xf numFmtId="12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16" fontId="2" fillId="2" borderId="3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2" fontId="9" fillId="0" borderId="13" xfId="0" applyNumberFormat="1" applyFont="1" applyBorder="1" applyAlignment="1">
      <alignment horizontal="center" vertical="center"/>
    </xf>
    <xf numFmtId="13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12" fontId="11" fillId="0" borderId="9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/>
    </xf>
    <xf numFmtId="14" fontId="2" fillId="2" borderId="18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14" fontId="2" fillId="0" borderId="19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17" fillId="0" borderId="23" xfId="0" applyFont="1" applyBorder="1"/>
    <xf numFmtId="0" fontId="17" fillId="0" borderId="24" xfId="0" applyFont="1" applyBorder="1"/>
    <xf numFmtId="0" fontId="1" fillId="2" borderId="25" xfId="0" applyFont="1" applyFill="1" applyBorder="1" applyAlignment="1">
      <alignment vertical="center"/>
    </xf>
    <xf numFmtId="0" fontId="17" fillId="3" borderId="12" xfId="0" applyFont="1" applyFill="1" applyBorder="1"/>
    <xf numFmtId="0" fontId="17" fillId="3" borderId="26" xfId="0" applyFont="1" applyFill="1" applyBorder="1"/>
    <xf numFmtId="0" fontId="14" fillId="0" borderId="7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9" fillId="0" borderId="17" xfId="0" applyFont="1" applyFill="1" applyBorder="1" applyAlignment="1">
      <alignment wrapText="1"/>
    </xf>
    <xf numFmtId="0" fontId="9" fillId="0" borderId="30" xfId="0" applyFont="1" applyFill="1" applyBorder="1" applyAlignment="1">
      <alignment wrapText="1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F15" sqref="F15"/>
    </sheetView>
  </sheetViews>
  <sheetFormatPr defaultRowHeight="15" x14ac:dyDescent="0.25"/>
  <cols>
    <col min="1" max="1" width="20.42578125" bestFit="1" customWidth="1"/>
    <col min="2" max="2" width="23.28515625" bestFit="1" customWidth="1"/>
    <col min="3" max="3" width="11.5703125" customWidth="1"/>
    <col min="9" max="9" width="10.28515625" bestFit="1" customWidth="1"/>
    <col min="10" max="10" width="6.28515625" style="28" bestFit="1" customWidth="1"/>
    <col min="11" max="11" width="17.5703125" style="28" bestFit="1" customWidth="1"/>
    <col min="12" max="12" width="9.5703125" bestFit="1" customWidth="1"/>
    <col min="13" max="13" width="11.140625" bestFit="1" customWidth="1"/>
    <col min="14" max="14" width="5.42578125" bestFit="1" customWidth="1"/>
    <col min="15" max="15" width="10.28515625" bestFit="1" customWidth="1"/>
  </cols>
  <sheetData>
    <row r="1" spans="1:15" x14ac:dyDescent="0.25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15" x14ac:dyDescent="0.25">
      <c r="A2" s="3" t="s">
        <v>12</v>
      </c>
      <c r="B2" s="4"/>
      <c r="C2" s="11"/>
      <c r="D2" s="11"/>
      <c r="E2" s="11"/>
      <c r="F2" s="11"/>
      <c r="G2" s="11"/>
      <c r="H2" s="11"/>
      <c r="I2" s="11"/>
      <c r="J2" s="11"/>
      <c r="K2" s="11"/>
      <c r="L2" s="11"/>
      <c r="M2" s="13"/>
      <c r="N2" s="5"/>
      <c r="O2" s="2"/>
    </row>
    <row r="3" spans="1:15" ht="21" x14ac:dyDescent="0.35">
      <c r="A3" s="6" t="s">
        <v>1</v>
      </c>
      <c r="B3" s="7" t="s">
        <v>55</v>
      </c>
      <c r="C3" s="11"/>
      <c r="D3" s="11"/>
      <c r="E3" s="13"/>
      <c r="F3" s="63"/>
      <c r="G3" s="63"/>
      <c r="H3" s="11"/>
      <c r="I3" s="11"/>
      <c r="J3" s="13"/>
      <c r="K3" s="5"/>
      <c r="L3" s="18"/>
      <c r="M3" s="18"/>
      <c r="N3" s="18"/>
      <c r="O3" s="2"/>
    </row>
    <row r="4" spans="1:15" ht="16.5" x14ac:dyDescent="0.3">
      <c r="A4" s="6" t="s">
        <v>2</v>
      </c>
      <c r="B4" s="12" t="s">
        <v>47</v>
      </c>
      <c r="C4" s="11"/>
      <c r="D4" s="11"/>
      <c r="E4" s="11"/>
      <c r="F4" s="11"/>
      <c r="G4" s="11"/>
      <c r="H4" s="11"/>
      <c r="I4" s="11"/>
      <c r="J4" s="29"/>
      <c r="K4" s="39"/>
      <c r="L4" s="40"/>
      <c r="M4" s="40"/>
      <c r="N4" s="18"/>
      <c r="O4" s="2"/>
    </row>
    <row r="5" spans="1:15" x14ac:dyDescent="0.25">
      <c r="A5" s="6" t="s">
        <v>3</v>
      </c>
      <c r="B5" s="36" t="s">
        <v>45</v>
      </c>
      <c r="C5" s="13"/>
      <c r="D5" s="13"/>
      <c r="E5" s="13"/>
      <c r="F5" s="13"/>
      <c r="G5" s="13"/>
      <c r="H5" s="13"/>
      <c r="I5" s="13"/>
      <c r="J5" s="29"/>
      <c r="K5" s="41"/>
      <c r="L5" s="42"/>
      <c r="M5" s="42"/>
      <c r="N5" s="18"/>
      <c r="O5" s="2"/>
    </row>
    <row r="6" spans="1:15" x14ac:dyDescent="0.25">
      <c r="A6" s="6" t="s">
        <v>4</v>
      </c>
      <c r="B6" s="37" t="s">
        <v>32</v>
      </c>
      <c r="C6" s="5"/>
      <c r="D6" s="5"/>
      <c r="E6" s="5"/>
      <c r="F6" s="5"/>
      <c r="G6" s="5"/>
      <c r="H6" s="5"/>
      <c r="I6" s="5"/>
      <c r="J6" s="13"/>
      <c r="K6" s="5"/>
      <c r="L6" s="42"/>
      <c r="M6" s="42"/>
      <c r="N6" s="27"/>
      <c r="O6" s="2"/>
    </row>
    <row r="7" spans="1:15" x14ac:dyDescent="0.25">
      <c r="A7" s="6" t="s">
        <v>18</v>
      </c>
      <c r="B7" s="38">
        <v>114585</v>
      </c>
      <c r="C7" s="13"/>
      <c r="D7" s="13"/>
      <c r="E7" s="13"/>
      <c r="F7" s="13"/>
      <c r="G7" s="13"/>
      <c r="H7" s="13"/>
      <c r="I7" s="13"/>
      <c r="J7" s="13"/>
      <c r="K7" s="5"/>
      <c r="L7" s="42"/>
      <c r="M7" s="42"/>
      <c r="N7" s="18"/>
      <c r="O7" s="2"/>
    </row>
    <row r="8" spans="1:15" x14ac:dyDescent="0.25">
      <c r="A8" s="6" t="s">
        <v>19</v>
      </c>
      <c r="B8" s="10"/>
      <c r="C8" s="13"/>
      <c r="D8" s="13"/>
      <c r="E8" s="13"/>
      <c r="F8" s="13"/>
      <c r="G8" s="13"/>
      <c r="H8" s="13"/>
      <c r="I8" s="13"/>
      <c r="J8" s="13"/>
      <c r="K8" s="13"/>
      <c r="L8" s="42"/>
      <c r="M8" s="42"/>
      <c r="N8" s="5"/>
      <c r="O8" s="2"/>
    </row>
    <row r="9" spans="1:15" x14ac:dyDescent="0.25">
      <c r="A9" s="6"/>
      <c r="B9" s="13"/>
      <c r="C9" s="13"/>
      <c r="D9" s="13"/>
      <c r="E9" s="13"/>
      <c r="F9" s="13"/>
      <c r="G9" s="13"/>
      <c r="H9" s="13"/>
      <c r="I9" s="13"/>
      <c r="J9" s="13"/>
      <c r="K9" s="13"/>
      <c r="L9" s="42"/>
      <c r="M9" s="42"/>
      <c r="N9" s="5"/>
      <c r="O9" s="2"/>
    </row>
    <row r="10" spans="1:15" x14ac:dyDescent="0.25">
      <c r="A10" s="6" t="s">
        <v>26</v>
      </c>
      <c r="B10" s="8" t="s">
        <v>33</v>
      </c>
      <c r="C10" s="11"/>
      <c r="D10" s="56"/>
      <c r="E10" s="56"/>
      <c r="F10" s="56"/>
      <c r="G10" s="11"/>
      <c r="H10" s="11"/>
      <c r="I10" s="11"/>
      <c r="J10" s="11"/>
      <c r="K10" s="11"/>
      <c r="L10" s="11"/>
      <c r="M10" s="13"/>
      <c r="N10" s="5"/>
      <c r="O10" s="2"/>
    </row>
    <row r="11" spans="1:15" x14ac:dyDescent="0.25">
      <c r="A11" s="6" t="s">
        <v>5</v>
      </c>
      <c r="B11" s="1"/>
      <c r="C11" s="13"/>
      <c r="D11" s="57"/>
      <c r="E11" s="57"/>
      <c r="F11" s="57"/>
      <c r="G11" s="13"/>
      <c r="H11" s="13"/>
      <c r="I11" s="13"/>
      <c r="J11" s="13"/>
      <c r="K11" s="13"/>
      <c r="L11" s="13"/>
      <c r="M11" s="13" t="s">
        <v>41</v>
      </c>
      <c r="N11" s="5" t="s">
        <v>42</v>
      </c>
      <c r="O11" s="2" t="s">
        <v>43</v>
      </c>
    </row>
    <row r="12" spans="1:15" x14ac:dyDescent="0.25">
      <c r="A12" s="6" t="s">
        <v>22</v>
      </c>
      <c r="B12" s="54" t="s">
        <v>56</v>
      </c>
      <c r="C12" s="58"/>
      <c r="D12" s="13"/>
      <c r="E12" s="13"/>
      <c r="F12" s="13"/>
      <c r="G12" s="13"/>
      <c r="H12" s="13"/>
      <c r="I12" s="13"/>
      <c r="J12" s="13"/>
      <c r="K12" s="13" t="s">
        <v>30</v>
      </c>
      <c r="L12" s="13" t="s">
        <v>51</v>
      </c>
      <c r="M12" s="13">
        <v>391</v>
      </c>
      <c r="N12" s="5">
        <v>4.2</v>
      </c>
      <c r="O12" s="2">
        <v>3.6</v>
      </c>
    </row>
    <row r="13" spans="1:15" x14ac:dyDescent="0.25">
      <c r="A13" s="6" t="s">
        <v>6</v>
      </c>
      <c r="B13" s="55"/>
      <c r="C13" s="59"/>
      <c r="D13" s="9"/>
      <c r="E13" s="9"/>
      <c r="F13" s="9"/>
      <c r="G13" s="9"/>
      <c r="H13" s="9"/>
      <c r="I13" s="9"/>
      <c r="J13" s="9"/>
      <c r="K13" s="9"/>
      <c r="L13" s="9" t="s">
        <v>52</v>
      </c>
      <c r="M13" s="13">
        <v>6857</v>
      </c>
      <c r="N13" s="5">
        <v>2.2000000000000002</v>
      </c>
      <c r="O13" s="2">
        <v>1.8</v>
      </c>
    </row>
    <row r="14" spans="1:15" x14ac:dyDescent="0.25">
      <c r="A14" s="6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5"/>
      <c r="O14" s="2"/>
    </row>
    <row r="15" spans="1:15" ht="15.75" thickBot="1" x14ac:dyDescent="0.3">
      <c r="A15" s="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 t="s">
        <v>44</v>
      </c>
      <c r="M15" s="13">
        <f>SUM(M12:M14)</f>
        <v>7248</v>
      </c>
      <c r="N15" s="5" t="s">
        <v>46</v>
      </c>
      <c r="O15" s="2"/>
    </row>
    <row r="16" spans="1:15" ht="15.75" thickBot="1" x14ac:dyDescent="0.3">
      <c r="A16" s="32" t="s">
        <v>20</v>
      </c>
      <c r="B16" s="72" t="s">
        <v>53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4"/>
    </row>
    <row r="17" spans="1:17" ht="16.5" thickBot="1" x14ac:dyDescent="0.3">
      <c r="A17" s="15"/>
      <c r="B17" s="16"/>
      <c r="C17" s="19"/>
      <c r="D17" s="19"/>
      <c r="E17" s="19"/>
      <c r="F17" s="19"/>
      <c r="G17" s="20"/>
      <c r="H17" s="20"/>
      <c r="I17" s="20"/>
      <c r="J17" s="75" t="s">
        <v>21</v>
      </c>
      <c r="K17" s="76"/>
      <c r="L17" s="75" t="s">
        <v>13</v>
      </c>
      <c r="M17" s="77"/>
      <c r="N17" s="77"/>
      <c r="O17" s="17" t="s">
        <v>14</v>
      </c>
    </row>
    <row r="18" spans="1:17" ht="29.25" customHeight="1" x14ac:dyDescent="0.25">
      <c r="A18" s="43" t="s">
        <v>29</v>
      </c>
      <c r="B18" s="44" t="s">
        <v>7</v>
      </c>
      <c r="C18" s="45" t="s">
        <v>31</v>
      </c>
      <c r="D18" s="45" t="s">
        <v>23</v>
      </c>
      <c r="E18" s="46" t="s">
        <v>24</v>
      </c>
      <c r="F18" s="46" t="s">
        <v>25</v>
      </c>
      <c r="G18" s="46" t="s">
        <v>27</v>
      </c>
      <c r="H18" s="47" t="s">
        <v>28</v>
      </c>
      <c r="I18" s="48" t="s">
        <v>34</v>
      </c>
      <c r="J18" s="78" t="s">
        <v>15</v>
      </c>
      <c r="K18" s="79"/>
      <c r="L18" s="49"/>
      <c r="M18" s="50"/>
      <c r="N18" s="49"/>
      <c r="O18" s="51" t="s">
        <v>16</v>
      </c>
    </row>
    <row r="19" spans="1:17" ht="30" customHeight="1" x14ac:dyDescent="0.25">
      <c r="A19" s="21" t="s">
        <v>57</v>
      </c>
      <c r="B19" s="22" t="s">
        <v>48</v>
      </c>
      <c r="C19" s="23">
        <v>1</v>
      </c>
      <c r="D19" s="23">
        <v>3</v>
      </c>
      <c r="E19" s="23">
        <v>4</v>
      </c>
      <c r="F19" s="23">
        <v>3</v>
      </c>
      <c r="G19" s="23">
        <v>2</v>
      </c>
      <c r="H19" s="23">
        <v>1</v>
      </c>
      <c r="I19" s="23">
        <v>1</v>
      </c>
      <c r="J19" s="30">
        <f t="shared" ref="J19:J28" si="0">SUM(C19:I19)</f>
        <v>15</v>
      </c>
      <c r="K19" s="31" t="s">
        <v>17</v>
      </c>
      <c r="L19" s="14" t="s">
        <v>8</v>
      </c>
      <c r="M19" s="24">
        <v>774</v>
      </c>
      <c r="N19" s="25" t="s">
        <v>9</v>
      </c>
      <c r="O19" s="26">
        <f t="shared" ref="O19:O28" si="1">M19*J19</f>
        <v>11610</v>
      </c>
    </row>
    <row r="20" spans="1:17" ht="30" customHeight="1" x14ac:dyDescent="0.25">
      <c r="A20" s="21" t="s">
        <v>58</v>
      </c>
      <c r="B20" s="22" t="s">
        <v>49</v>
      </c>
      <c r="C20" s="23">
        <v>1</v>
      </c>
      <c r="D20" s="23">
        <v>3</v>
      </c>
      <c r="E20" s="23">
        <v>4</v>
      </c>
      <c r="F20" s="23">
        <v>3</v>
      </c>
      <c r="G20" s="23">
        <v>2</v>
      </c>
      <c r="H20" s="23">
        <v>1</v>
      </c>
      <c r="I20" s="23">
        <v>1</v>
      </c>
      <c r="J20" s="30">
        <f t="shared" si="0"/>
        <v>15</v>
      </c>
      <c r="K20" s="31" t="s">
        <v>17</v>
      </c>
      <c r="L20" s="14" t="s">
        <v>8</v>
      </c>
      <c r="M20" s="24">
        <v>386</v>
      </c>
      <c r="N20" s="25" t="s">
        <v>9</v>
      </c>
      <c r="O20" s="26">
        <f t="shared" si="1"/>
        <v>5790</v>
      </c>
    </row>
    <row r="21" spans="1:17" ht="30" customHeight="1" x14ac:dyDescent="0.25">
      <c r="A21" s="52" t="s">
        <v>59</v>
      </c>
      <c r="B21" s="22" t="s">
        <v>67</v>
      </c>
      <c r="C21" s="23">
        <v>1</v>
      </c>
      <c r="D21" s="23">
        <v>3</v>
      </c>
      <c r="E21" s="23">
        <v>4</v>
      </c>
      <c r="F21" s="23">
        <v>3</v>
      </c>
      <c r="G21" s="23">
        <v>2</v>
      </c>
      <c r="H21" s="23">
        <v>1</v>
      </c>
      <c r="I21" s="23">
        <v>1</v>
      </c>
      <c r="J21" s="30">
        <f t="shared" si="0"/>
        <v>15</v>
      </c>
      <c r="K21" s="31" t="s">
        <v>17</v>
      </c>
      <c r="L21" s="14" t="s">
        <v>8</v>
      </c>
      <c r="M21" s="24">
        <v>641</v>
      </c>
      <c r="N21" s="25" t="s">
        <v>9</v>
      </c>
      <c r="O21" s="26">
        <f t="shared" si="1"/>
        <v>9615</v>
      </c>
    </row>
    <row r="22" spans="1:17" ht="30" customHeight="1" x14ac:dyDescent="0.25">
      <c r="A22" s="52" t="s">
        <v>60</v>
      </c>
      <c r="B22" s="22" t="s">
        <v>37</v>
      </c>
      <c r="C22" s="23">
        <v>1</v>
      </c>
      <c r="D22" s="23">
        <v>3</v>
      </c>
      <c r="E22" s="23">
        <v>4</v>
      </c>
      <c r="F22" s="23">
        <v>3</v>
      </c>
      <c r="G22" s="23">
        <v>2</v>
      </c>
      <c r="H22" s="23">
        <v>1</v>
      </c>
      <c r="I22" s="23">
        <v>1</v>
      </c>
      <c r="J22" s="30">
        <f t="shared" si="0"/>
        <v>15</v>
      </c>
      <c r="K22" s="31" t="s">
        <v>17</v>
      </c>
      <c r="L22" s="14" t="s">
        <v>8</v>
      </c>
      <c r="M22" s="24">
        <v>1509</v>
      </c>
      <c r="N22" s="25" t="s">
        <v>9</v>
      </c>
      <c r="O22" s="26">
        <f t="shared" si="1"/>
        <v>22635</v>
      </c>
    </row>
    <row r="23" spans="1:17" ht="30" customHeight="1" x14ac:dyDescent="0.25">
      <c r="A23" s="52" t="s">
        <v>61</v>
      </c>
      <c r="B23" s="22" t="s">
        <v>50</v>
      </c>
      <c r="C23" s="23">
        <v>1</v>
      </c>
      <c r="D23" s="23">
        <v>3</v>
      </c>
      <c r="E23" s="23">
        <v>4</v>
      </c>
      <c r="F23" s="23">
        <v>3</v>
      </c>
      <c r="G23" s="23">
        <v>2</v>
      </c>
      <c r="H23" s="23">
        <v>1</v>
      </c>
      <c r="I23" s="23">
        <v>1</v>
      </c>
      <c r="J23" s="30">
        <f t="shared" si="0"/>
        <v>15</v>
      </c>
      <c r="K23" s="31" t="s">
        <v>17</v>
      </c>
      <c r="L23" s="14" t="s">
        <v>8</v>
      </c>
      <c r="M23" s="24">
        <v>502</v>
      </c>
      <c r="N23" s="25" t="s">
        <v>9</v>
      </c>
      <c r="O23" s="26">
        <f t="shared" si="1"/>
        <v>7530</v>
      </c>
      <c r="P23" t="s">
        <v>40</v>
      </c>
    </row>
    <row r="24" spans="1:17" ht="30" customHeight="1" x14ac:dyDescent="0.25">
      <c r="A24" s="52" t="s">
        <v>62</v>
      </c>
      <c r="B24" s="22" t="s">
        <v>68</v>
      </c>
      <c r="C24" s="23">
        <v>1</v>
      </c>
      <c r="D24" s="23">
        <v>3</v>
      </c>
      <c r="E24" s="23">
        <v>4</v>
      </c>
      <c r="F24" s="23">
        <v>3</v>
      </c>
      <c r="G24" s="23">
        <v>2</v>
      </c>
      <c r="H24" s="23">
        <v>1</v>
      </c>
      <c r="I24" s="23">
        <v>1</v>
      </c>
      <c r="J24" s="30">
        <f t="shared" si="0"/>
        <v>15</v>
      </c>
      <c r="K24" s="31" t="s">
        <v>17</v>
      </c>
      <c r="L24" s="14" t="s">
        <v>8</v>
      </c>
      <c r="M24" s="24">
        <v>843</v>
      </c>
      <c r="N24" s="25" t="s">
        <v>9</v>
      </c>
      <c r="O24" s="26">
        <f t="shared" si="1"/>
        <v>12645</v>
      </c>
      <c r="P24" s="64" t="s">
        <v>38</v>
      </c>
      <c r="Q24" s="65"/>
    </row>
    <row r="25" spans="1:17" ht="30" customHeight="1" x14ac:dyDescent="0.25">
      <c r="A25" s="52" t="s">
        <v>63</v>
      </c>
      <c r="B25" s="22" t="s">
        <v>69</v>
      </c>
      <c r="C25" s="23">
        <v>1</v>
      </c>
      <c r="D25" s="23">
        <v>3</v>
      </c>
      <c r="E25" s="23">
        <v>4</v>
      </c>
      <c r="F25" s="23">
        <v>3</v>
      </c>
      <c r="G25" s="23">
        <v>2</v>
      </c>
      <c r="H25" s="23">
        <v>1</v>
      </c>
      <c r="I25" s="23">
        <v>1</v>
      </c>
      <c r="J25" s="30">
        <f t="shared" si="0"/>
        <v>15</v>
      </c>
      <c r="K25" s="31" t="s">
        <v>17</v>
      </c>
      <c r="L25" s="14" t="s">
        <v>8</v>
      </c>
      <c r="M25" s="24">
        <v>183</v>
      </c>
      <c r="N25" s="25" t="s">
        <v>9</v>
      </c>
      <c r="O25" s="26">
        <f t="shared" si="1"/>
        <v>2745</v>
      </c>
      <c r="P25" t="s">
        <v>39</v>
      </c>
    </row>
    <row r="26" spans="1:17" ht="30" customHeight="1" x14ac:dyDescent="0.25">
      <c r="A26" s="52" t="s">
        <v>64</v>
      </c>
      <c r="B26" s="22" t="s">
        <v>54</v>
      </c>
      <c r="C26" s="23">
        <v>2</v>
      </c>
      <c r="D26" s="23">
        <v>6</v>
      </c>
      <c r="E26" s="23">
        <v>8</v>
      </c>
      <c r="F26" s="23">
        <v>6</v>
      </c>
      <c r="G26" s="23">
        <v>4</v>
      </c>
      <c r="H26" s="23">
        <v>2</v>
      </c>
      <c r="I26" s="23">
        <v>2</v>
      </c>
      <c r="J26" s="30">
        <f t="shared" si="0"/>
        <v>30</v>
      </c>
      <c r="K26" s="31" t="s">
        <v>17</v>
      </c>
      <c r="L26" s="14" t="s">
        <v>8</v>
      </c>
      <c r="M26" s="24">
        <v>391</v>
      </c>
      <c r="N26" s="25" t="s">
        <v>9</v>
      </c>
      <c r="O26" s="26">
        <f t="shared" si="1"/>
        <v>11730</v>
      </c>
      <c r="P26" s="64" t="s">
        <v>70</v>
      </c>
      <c r="Q26" s="65"/>
    </row>
    <row r="27" spans="1:17" ht="30" customHeight="1" x14ac:dyDescent="0.25">
      <c r="A27" s="52" t="s">
        <v>65</v>
      </c>
      <c r="B27" s="22" t="s">
        <v>36</v>
      </c>
      <c r="C27" s="23">
        <v>1</v>
      </c>
      <c r="D27" s="23">
        <v>3</v>
      </c>
      <c r="E27" s="23">
        <v>4</v>
      </c>
      <c r="F27" s="23">
        <v>3</v>
      </c>
      <c r="G27" s="23">
        <v>2</v>
      </c>
      <c r="H27" s="23">
        <v>1</v>
      </c>
      <c r="I27" s="23">
        <v>1</v>
      </c>
      <c r="J27" s="30">
        <f t="shared" si="0"/>
        <v>15</v>
      </c>
      <c r="K27" s="31" t="s">
        <v>17</v>
      </c>
      <c r="L27" s="14" t="s">
        <v>8</v>
      </c>
      <c r="M27" s="24">
        <v>1306</v>
      </c>
      <c r="N27" s="25" t="s">
        <v>9</v>
      </c>
      <c r="O27" s="26">
        <f t="shared" si="1"/>
        <v>19590</v>
      </c>
    </row>
    <row r="28" spans="1:17" ht="30" customHeight="1" x14ac:dyDescent="0.25">
      <c r="A28" s="52" t="s">
        <v>66</v>
      </c>
      <c r="B28" s="22" t="s">
        <v>35</v>
      </c>
      <c r="C28" s="23">
        <v>1</v>
      </c>
      <c r="D28" s="23">
        <v>3</v>
      </c>
      <c r="E28" s="23">
        <v>4</v>
      </c>
      <c r="F28" s="23">
        <v>3</v>
      </c>
      <c r="G28" s="23">
        <v>2</v>
      </c>
      <c r="H28" s="23">
        <v>1</v>
      </c>
      <c r="I28" s="23">
        <v>1</v>
      </c>
      <c r="J28" s="30">
        <f t="shared" si="0"/>
        <v>15</v>
      </c>
      <c r="K28" s="31" t="s">
        <v>17</v>
      </c>
      <c r="L28" s="14" t="s">
        <v>8</v>
      </c>
      <c r="M28" s="24">
        <v>713</v>
      </c>
      <c r="N28" s="25" t="s">
        <v>9</v>
      </c>
      <c r="O28" s="26">
        <f t="shared" si="1"/>
        <v>10695</v>
      </c>
    </row>
    <row r="29" spans="1:17" ht="21" customHeight="1" x14ac:dyDescent="0.25">
      <c r="A29" s="80"/>
      <c r="B29" s="81"/>
      <c r="C29" s="33"/>
      <c r="D29" s="33"/>
      <c r="E29" s="33"/>
      <c r="F29" s="33"/>
      <c r="G29" s="33"/>
      <c r="H29" s="33"/>
      <c r="I29" s="33"/>
      <c r="J29" s="30"/>
      <c r="K29" s="31"/>
      <c r="L29" s="34"/>
      <c r="M29" s="35">
        <f>SUM(M19:M28)</f>
        <v>7248</v>
      </c>
      <c r="N29" s="35" t="s">
        <v>9</v>
      </c>
      <c r="O29" s="53">
        <f>SUM(O19:O28)</f>
        <v>114585</v>
      </c>
    </row>
    <row r="30" spans="1:17" x14ac:dyDescent="0.25">
      <c r="A30" s="60" t="s">
        <v>10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2"/>
    </row>
    <row r="31" spans="1:17" ht="15" customHeight="1" thickBot="1" x14ac:dyDescent="0.3">
      <c r="A31" s="66" t="s">
        <v>11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8"/>
    </row>
  </sheetData>
  <mergeCells count="11">
    <mergeCell ref="A1:O1"/>
    <mergeCell ref="B16:O16"/>
    <mergeCell ref="J17:K17"/>
    <mergeCell ref="L17:N17"/>
    <mergeCell ref="J18:K18"/>
    <mergeCell ref="A30:O30"/>
    <mergeCell ref="F3:G3"/>
    <mergeCell ref="P24:Q24"/>
    <mergeCell ref="P26:Q26"/>
    <mergeCell ref="A31:O31"/>
    <mergeCell ref="A29:B29"/>
  </mergeCells>
  <phoneticPr fontId="0" type="noConversion"/>
  <pageMargins left="0.25" right="0.25" top="0.75" bottom="0.75" header="0.3" footer="0.3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2022-08-09T09:41:10Z</cp:lastPrinted>
  <dcterms:created xsi:type="dcterms:W3CDTF">2001-12-31T18:58:22Z</dcterms:created>
  <dcterms:modified xsi:type="dcterms:W3CDTF">2022-08-10T08:10:37Z</dcterms:modified>
</cp:coreProperties>
</file>